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3275" windowHeight="11250" activeTab="0"/>
  </bookViews>
  <sheets>
    <sheet name="ParetoChart" sheetId="1" r:id="rId1"/>
  </sheets>
  <externalReferences>
    <externalReference r:id="rId4"/>
  </externalReferences>
  <definedNames>
    <definedName name="_xlnm.Print_Area" localSheetId="0">'ParetoChart'!$A$1:$F$48</definedName>
    <definedName name="valuevx">42.314159</definedName>
    <definedName name="vertex42_copyright" hidden="1">"© 2009 Vertex42 LLC"</definedName>
    <definedName name="vertex42_id" hidden="1">"pareto-chart.xls"</definedName>
    <definedName name="vertex42_title" hidden="1">"Pareto Chart Template"</definedName>
  </definedNames>
  <calcPr fullCalcOnLoad="1"/>
</workbook>
</file>

<file path=xl/comments1.xml><?xml version="1.0" encoding="utf-8"?>
<comments xmlns="http://schemas.openxmlformats.org/spreadsheetml/2006/main">
  <authors>
    <author>Jon</author>
  </authors>
  <commentList>
    <comment ref="H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<sst xmlns="http://schemas.openxmlformats.org/spreadsheetml/2006/main" count="25" uniqueCount="25">
  <si>
    <t>[Company Name]</t>
  </si>
  <si>
    <t>[Date]</t>
  </si>
  <si>
    <t>© 2009 Vertex42 LLC</t>
  </si>
  <si>
    <t>HELP</t>
  </si>
  <si>
    <t>Pareto Analysis</t>
  </si>
  <si>
    <t>#</t>
  </si>
  <si>
    <t>Cumulative%</t>
  </si>
  <si>
    <t>Causes</t>
  </si>
  <si>
    <t>Vital Few</t>
  </si>
  <si>
    <t>Useful Many</t>
  </si>
  <si>
    <t>[Brief Project Description]</t>
  </si>
  <si>
    <t>Cumulative Percentage Cutoff:</t>
  </si>
  <si>
    <t>Cut Off %</t>
  </si>
  <si>
    <t>[42]</t>
  </si>
  <si>
    <t>Insert new rows above this line</t>
  </si>
  <si>
    <t>Defects</t>
  </si>
  <si>
    <t>Cause # 1</t>
  </si>
  <si>
    <t>Cause # 2</t>
  </si>
  <si>
    <t>Cause # 3</t>
  </si>
  <si>
    <t>Cause # 4</t>
  </si>
  <si>
    <t>Cause # 5</t>
  </si>
  <si>
    <t>Cause # 6</t>
  </si>
  <si>
    <t>Cause # 7</t>
  </si>
  <si>
    <t>Cause # 8</t>
  </si>
  <si>
    <t>Cause # 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</si>
</sst>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quot;units&quot;"/>
    <numFmt numFmtId="165" formatCode="_(&quot;$&quot;* #,##0.00_);[Red]_(&quot;$&quot;* \(#,##0.00\);_(&quot;$&quot;* &quot;-&quot;??_);_(@_)"/>
    <numFmt numFmtId="166" formatCode="0.0"/>
    <numFmt numFmtId="167" formatCode="d"/>
    <numFmt numFmtId="168" formatCode="[$-409]h:mm:ss\ AM/PM"/>
    <numFmt numFmtId="169" formatCode="[$-409]h:mm\ AM/PM;@"/>
    <numFmt numFmtId="170" formatCode="h\ AM/PM"/>
    <numFmt numFmtId="171" formatCode="[$-409]dddd\,\ mmmm\ dd\,\ yyyy"/>
    <numFmt numFmtId="172" formatCode="ddd\,\ mmmm\ dd\,\ yyyy"/>
    <numFmt numFmtId="173" formatCode="ddd\,\ mmmm\ d\,\ yyyy"/>
    <numFmt numFmtId="174" formatCode="mmmm\ d\,\ yyyy"/>
    <numFmt numFmtId="175" formatCode="&quot;$&quot;#,##0.00"/>
    <numFmt numFmtId="176" formatCode="0.0%"/>
    <numFmt numFmtId="177" formatCode="0.000%"/>
    <numFmt numFmtId="178" formatCode="0.0000000"/>
    <numFmt numFmtId="179" formatCode="0.000000"/>
    <numFmt numFmtId="180" formatCode="0.00000"/>
    <numFmt numFmtId="181" formatCode="0.0000"/>
    <numFmt numFmtId="182" formatCode="0.000"/>
    <numFmt numFmtId="183" formatCode="&quot;$&quot;#,##0.0_);\(&quot;$&quot;#,##0.0\)"/>
    <numFmt numFmtId="184" formatCode="_(* #,##0.0_);_(* \(#,##0.0\);_(* &quot;-&quot;?_);_(@_)"/>
    <numFmt numFmtId="185" formatCode="_(#,##0.00_);[Red]_(\(#,##0.00\);_(&quot;-&quot;??_);_(@_)"/>
    <numFmt numFmtId="186" formatCode="_(* #,##0.0_);_(* \(#,##0.0\);_(* &quot;-&quot;??_);_(@_)"/>
    <numFmt numFmtId="187" formatCode="_(* #,##0_);_(* \(#,##0\);_(* &quot;-&quot;??_);_(@_)"/>
    <numFmt numFmtId="188" formatCode="_(#,##0_);_(\(#,##0\);_(&quot;-&quot;_);_(@_)"/>
    <numFmt numFmtId="189" formatCode="0\ &quot;units&quot;"/>
    <numFmt numFmtId="190" formatCode="#,###\ &quot;units&quot;"/>
    <numFmt numFmtId="191" formatCode="_(&quot;$&quot;* #,##0.0_);_(&quot;$&quot;* \(#,##0.0\);_(&quot;$&quot;* &quot;-&quot;??_);_(@_)"/>
    <numFmt numFmtId="192" formatCode="_(&quot;$&quot;* #,##0_);_(&quot;$&quot;* \(#,##0\);_(&quot;$&quot;* &quot;-&quot;??_);_(@_)"/>
    <numFmt numFmtId="193" formatCode="#,##0_)"/>
    <numFmt numFmtId="194" formatCode="#,##0.0_)"/>
    <numFmt numFmtId="195" formatCode="#,##0.00_)"/>
    <numFmt numFmtId="196" formatCode="0.00000000"/>
  </numFmts>
  <fonts count="58">
    <font>
      <sz val="10"/>
      <name val="Arial"/>
      <family val="0"/>
    </font>
    <font>
      <u val="single"/>
      <sz val="10"/>
      <color indexed="36"/>
      <name val="Trebuchet MS"/>
      <family val="2"/>
    </font>
    <font>
      <u val="single"/>
      <sz val="10"/>
      <color indexed="12"/>
      <name val="Arial"/>
      <family val="0"/>
    </font>
    <font>
      <b/>
      <sz val="18"/>
      <color indexed="53"/>
      <name val="Arial"/>
      <family val="2"/>
    </font>
    <font>
      <b/>
      <sz val="12"/>
      <name val="Arial"/>
      <family val="2"/>
    </font>
    <font>
      <b/>
      <sz val="10"/>
      <name val="Arial"/>
      <family val="2"/>
    </font>
    <font>
      <sz val="8"/>
      <color indexed="9"/>
      <name val="Arial"/>
      <family val="2"/>
    </font>
    <font>
      <b/>
      <sz val="12"/>
      <color indexed="53"/>
      <name val="Arial"/>
      <family val="2"/>
    </font>
    <font>
      <sz val="12"/>
      <color indexed="9"/>
      <name val="Arial"/>
      <family val="2"/>
    </font>
    <font>
      <b/>
      <sz val="12"/>
      <color indexed="9"/>
      <name val="Arial"/>
      <family val="2"/>
    </font>
    <font>
      <sz val="12"/>
      <color indexed="23"/>
      <name val="Arial"/>
      <family val="2"/>
    </font>
    <font>
      <sz val="10"/>
      <color indexed="55"/>
      <name val="Arial"/>
      <family val="2"/>
    </font>
    <font>
      <sz val="8"/>
      <color indexed="23"/>
      <name val="Arial"/>
      <family val="2"/>
    </font>
    <font>
      <b/>
      <u val="single"/>
      <sz val="8"/>
      <name val="Tahoma"/>
      <family val="2"/>
    </font>
    <font>
      <sz val="8"/>
      <name val="Tahoma"/>
      <family val="2"/>
    </font>
    <font>
      <b/>
      <sz val="8"/>
      <name val="Tahoma"/>
      <family val="2"/>
    </font>
    <font>
      <b/>
      <sz val="8"/>
      <color indexed="10"/>
      <name val="Tahoma"/>
      <family val="2"/>
    </font>
    <font>
      <sz val="8"/>
      <color indexed="10"/>
      <name val="Tahoma"/>
      <family val="2"/>
    </font>
    <font>
      <i/>
      <sz val="8"/>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2"/>
      <color indexed="8"/>
      <name val="Arial"/>
      <family val="0"/>
    </font>
    <font>
      <sz val="9.2"/>
      <color indexed="8"/>
      <name val="Arial"/>
      <family val="0"/>
    </font>
    <font>
      <sz val="6"/>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0" fontId="4" fillId="0" borderId="0" xfId="0" applyFont="1" applyAlignment="1" applyProtection="1">
      <alignment horizontal="left"/>
      <protection/>
    </xf>
    <xf numFmtId="0" fontId="0" fillId="0" borderId="0" xfId="0" applyFont="1" applyAlignment="1" applyProtection="1">
      <alignment/>
      <protection/>
    </xf>
    <xf numFmtId="0" fontId="4" fillId="0" borderId="0" xfId="0" applyFont="1" applyAlignment="1" applyProtection="1">
      <alignment/>
      <protection locked="0"/>
    </xf>
    <xf numFmtId="0" fontId="5" fillId="0" borderId="0" xfId="0" applyFont="1" applyFill="1" applyAlignment="1" applyProtection="1">
      <alignment horizontal="right"/>
      <protection/>
    </xf>
    <xf numFmtId="0" fontId="0" fillId="0" borderId="0" xfId="0" applyFont="1" applyAlignment="1" applyProtection="1">
      <alignment horizontal="left"/>
      <protection/>
    </xf>
    <xf numFmtId="0" fontId="2" fillId="0" borderId="0" xfId="53" applyAlignment="1" applyProtection="1">
      <alignment/>
      <protection/>
    </xf>
    <xf numFmtId="0" fontId="0" fillId="0" borderId="0" xfId="0" applyFont="1" applyAlignment="1" applyProtection="1">
      <alignment/>
      <protection locked="0"/>
    </xf>
    <xf numFmtId="0" fontId="0" fillId="0" borderId="0" xfId="0" applyFont="1" applyFill="1" applyAlignment="1" applyProtection="1">
      <alignment horizontal="left"/>
      <protection locked="0"/>
    </xf>
    <xf numFmtId="0" fontId="6" fillId="0" borderId="0" xfId="0" applyFont="1" applyAlignment="1" applyProtection="1">
      <alignment/>
      <protection/>
    </xf>
    <xf numFmtId="0" fontId="0" fillId="0" borderId="0" xfId="0" applyFont="1" applyAlignment="1" applyProtection="1">
      <alignment horizontal="right"/>
      <protection/>
    </xf>
    <xf numFmtId="9" fontId="0" fillId="34" borderId="0" xfId="0" applyNumberFormat="1" applyFont="1" applyFill="1" applyBorder="1" applyAlignment="1" applyProtection="1">
      <alignment horizontal="center"/>
      <protection locked="0"/>
    </xf>
    <xf numFmtId="0" fontId="8" fillId="35" borderId="10" xfId="0" applyFont="1" applyFill="1" applyBorder="1" applyAlignment="1" applyProtection="1">
      <alignment horizontal="center"/>
      <protection/>
    </xf>
    <xf numFmtId="0" fontId="9" fillId="35" borderId="10" xfId="0" applyFont="1" applyFill="1" applyBorder="1" applyAlignment="1" applyProtection="1">
      <alignment/>
      <protection locked="0"/>
    </xf>
    <xf numFmtId="0" fontId="9" fillId="35" borderId="10" xfId="0" applyFont="1" applyFill="1" applyBorder="1" applyAlignment="1" applyProtection="1">
      <alignment horizontal="center"/>
      <protection locked="0"/>
    </xf>
    <xf numFmtId="0" fontId="10" fillId="0" borderId="0" xfId="0" applyFont="1" applyFill="1" applyBorder="1" applyAlignment="1" applyProtection="1">
      <alignment horizontal="center"/>
      <protection/>
    </xf>
    <xf numFmtId="0" fontId="0" fillId="0" borderId="0" xfId="0" applyFont="1" applyAlignment="1" applyProtection="1">
      <alignment horizontal="center"/>
      <protection/>
    </xf>
    <xf numFmtId="0" fontId="0" fillId="34" borderId="0" xfId="0" applyFont="1" applyFill="1" applyAlignment="1" applyProtection="1">
      <alignment/>
      <protection locked="0"/>
    </xf>
    <xf numFmtId="0" fontId="0" fillId="34" borderId="0" xfId="0" applyFont="1" applyFill="1" applyAlignment="1" applyProtection="1">
      <alignment horizontal="center"/>
      <protection locked="0"/>
    </xf>
    <xf numFmtId="176" fontId="0" fillId="0" borderId="0" xfId="59" applyNumberFormat="1" applyFont="1" applyAlignment="1" applyProtection="1">
      <alignment horizontal="center"/>
      <protection/>
    </xf>
    <xf numFmtId="0" fontId="11" fillId="0" borderId="11" xfId="59" applyNumberFormat="1" applyFont="1" applyBorder="1" applyAlignment="1" applyProtection="1">
      <alignment horizontal="center"/>
      <protection/>
    </xf>
    <xf numFmtId="0" fontId="11" fillId="0" borderId="0" xfId="59" applyNumberFormat="1" applyFont="1" applyBorder="1" applyAlignment="1" applyProtection="1">
      <alignment horizontal="center"/>
      <protection/>
    </xf>
    <xf numFmtId="9" fontId="11" fillId="0" borderId="12" xfId="0" applyNumberFormat="1" applyFont="1" applyBorder="1" applyAlignment="1" applyProtection="1">
      <alignment horizontal="center"/>
      <protection/>
    </xf>
    <xf numFmtId="0" fontId="12" fillId="33" borderId="0" xfId="0" applyFont="1" applyFill="1" applyAlignment="1" applyProtection="1">
      <alignment/>
      <protection/>
    </xf>
    <xf numFmtId="0" fontId="3" fillId="33" borderId="0" xfId="0" applyFont="1" applyFill="1" applyAlignment="1" applyProtection="1">
      <alignment horizontal="left" vertical="center"/>
      <protection/>
    </xf>
    <xf numFmtId="0" fontId="0" fillId="33" borderId="0" xfId="0" applyFont="1" applyFill="1" applyAlignment="1" applyProtection="1">
      <alignment vertical="center"/>
      <protection/>
    </xf>
    <xf numFmtId="0" fontId="0" fillId="33" borderId="0" xfId="0" applyFill="1" applyAlignment="1" applyProtection="1">
      <alignment vertical="center"/>
      <protection/>
    </xf>
    <xf numFmtId="0" fontId="0" fillId="0" borderId="0" xfId="0" applyFont="1" applyAlignment="1" applyProtection="1">
      <alignment vertical="center"/>
      <protection/>
    </xf>
    <xf numFmtId="0" fontId="7" fillId="0" borderId="0" xfId="0"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Title]</a:t>
            </a:r>
          </a:p>
        </c:rich>
      </c:tx>
      <c:layout>
        <c:manualLayout>
          <c:xMode val="factor"/>
          <c:yMode val="factor"/>
          <c:x val="-0.026"/>
          <c:y val="-0.0195"/>
        </c:manualLayout>
      </c:layout>
      <c:spPr>
        <a:noFill/>
        <a:ln>
          <a:noFill/>
        </a:ln>
      </c:spPr>
    </c:title>
    <c:plotArea>
      <c:layout>
        <c:manualLayout>
          <c:xMode val="edge"/>
          <c:yMode val="edge"/>
          <c:x val="0.03875"/>
          <c:y val="0.0605"/>
          <c:w val="0.934"/>
          <c:h val="0.82475"/>
        </c:manualLayout>
      </c:layout>
      <c:barChart>
        <c:barDir val="col"/>
        <c:grouping val="clustered"/>
        <c:varyColors val="0"/>
        <c:ser>
          <c:idx val="1"/>
          <c:order val="0"/>
          <c:tx>
            <c:strRef>
              <c:f>ParetoChart!$H$32</c:f>
              <c:strCache>
                <c:ptCount val="1"/>
                <c:pt idx="0">
                  <c:v>Vital Few</c:v>
                </c:pt>
              </c:strCache>
            </c:strRef>
          </c:tx>
          <c:spPr>
            <a:solidFill>
              <a:srgbClr val="8394C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ParetoChart!$C$33:$C$48</c:f>
              <c:strCache/>
            </c:strRef>
          </c:cat>
          <c:val>
            <c:numRef>
              <c:f>ParetoChart!$H$33:$H$48</c:f>
              <c:numCache/>
            </c:numRef>
          </c:val>
        </c:ser>
        <c:ser>
          <c:idx val="0"/>
          <c:order val="1"/>
          <c:tx>
            <c:strRef>
              <c:f>ParetoChart!$I$32</c:f>
              <c:strCache>
                <c:ptCount val="1"/>
                <c:pt idx="0">
                  <c:v>Useful Many</c:v>
                </c:pt>
              </c:strCache>
            </c:strRef>
          </c:tx>
          <c:spPr>
            <a:solidFill>
              <a:srgbClr val="BCC5E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ParetoChart!$C$33:$C$48</c:f>
              <c:strCache/>
            </c:strRef>
          </c:cat>
          <c:val>
            <c:numRef>
              <c:f>ParetoChart!$I$33:$I$48</c:f>
              <c:numCache/>
            </c:numRef>
          </c:val>
        </c:ser>
        <c:ser>
          <c:idx val="4"/>
          <c:order val="4"/>
          <c:tx>
            <c:v>Labels</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1"/>
            <c:showSerName val="0"/>
            <c:showPercent val="0"/>
          </c:dLbls>
          <c:cat>
            <c:strRef>
              <c:f>ParetoChart!$C$33:$C$48</c:f>
              <c:strCache/>
            </c:strRef>
          </c:cat>
          <c:val>
            <c:numRef>
              <c:f>ParetoChart!$C$33:$C$48</c:f>
              <c:numCache/>
            </c:numRef>
          </c:val>
        </c:ser>
        <c:overlap val="100"/>
        <c:gapWidth val="10"/>
        <c:axId val="6605597"/>
        <c:axId val="59450374"/>
      </c:barChart>
      <c:lineChart>
        <c:grouping val="standard"/>
        <c:varyColors val="0"/>
        <c:ser>
          <c:idx val="2"/>
          <c:order val="2"/>
          <c:tx>
            <c:strRef>
              <c:f>ParetoChart!$E$32</c:f>
              <c:strCache>
                <c:ptCount val="1"/>
                <c:pt idx="0">
                  <c:v>Cumulative%</c:v>
                </c:pt>
              </c:strCache>
            </c:strRef>
          </c:tx>
          <c:spPr>
            <a:ln w="25400">
              <a:solidFill>
                <a:srgbClr val="6B0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B0C00"/>
              </a:solidFill>
              <a:ln>
                <a:solidFill>
                  <a:srgbClr val="6B0C00"/>
                </a:solidFill>
              </a:ln>
            </c:spPr>
          </c:marker>
          <c:val>
            <c:numRef>
              <c:f>ParetoChart!$E$33:$E$48</c:f>
              <c:numCache/>
            </c:numRef>
          </c:val>
          <c:smooth val="0"/>
        </c:ser>
        <c:ser>
          <c:idx val="3"/>
          <c:order val="3"/>
          <c:tx>
            <c:strRef>
              <c:f>ParetoChart!$J$32</c:f>
              <c:strCache>
                <c:ptCount val="1"/>
                <c:pt idx="0">
                  <c:v>Cut Off %</c:v>
                </c:pt>
              </c:strCache>
            </c:strRef>
          </c:tx>
          <c:spPr>
            <a:ln w="12700">
              <a:solidFill>
                <a:srgbClr val="6B0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ParetoChart!$J$33:$J$48</c:f>
              <c:numCache/>
            </c:numRef>
          </c:val>
          <c:smooth val="0"/>
        </c:ser>
        <c:axId val="65291319"/>
        <c:axId val="50750960"/>
      </c:lineChart>
      <c:catAx>
        <c:axId val="6605597"/>
        <c:scaling>
          <c:orientation val="minMax"/>
        </c:scaling>
        <c:axPos val="b"/>
        <c:title>
          <c:tx>
            <c:strRef>
              <c:f>ParetoChart!$C$32</c:f>
            </c:strRef>
          </c:tx>
          <c:layout>
            <c:manualLayout>
              <c:xMode val="factor"/>
              <c:yMode val="factor"/>
              <c:x val="0.01425"/>
              <c:y val="-0.00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title>
        <c:delete val="0"/>
        <c:numFmt formatCode="General" sourceLinked="1"/>
        <c:majorTickMark val="out"/>
        <c:minorTickMark val="none"/>
        <c:tickLblPos val="none"/>
        <c:spPr>
          <a:ln w="3175">
            <a:solidFill>
              <a:srgbClr val="000000"/>
            </a:solidFill>
          </a:ln>
        </c:spPr>
        <c:crossAx val="59450374"/>
        <c:crosses val="autoZero"/>
        <c:auto val="1"/>
        <c:lblOffset val="100"/>
        <c:tickLblSkip val="1"/>
        <c:noMultiLvlLbl val="0"/>
      </c:catAx>
      <c:valAx>
        <c:axId val="59450374"/>
        <c:scaling>
          <c:orientation val="minMax"/>
        </c:scaling>
        <c:axPos val="l"/>
        <c:title>
          <c:tx>
            <c:strRef>
              <c:f>ParetoChart!$D$32</c:f>
            </c:strRef>
          </c:tx>
          <c:layout>
            <c:manualLayout>
              <c:xMode val="factor"/>
              <c:yMode val="factor"/>
              <c:x val="-0.0025"/>
              <c:y val="0.001"/>
            </c:manualLayout>
          </c:layout>
          <c:overlay val="0"/>
          <c:spPr>
            <a:noFill/>
            <a:ln>
              <a:noFill/>
            </a:ln>
          </c:spPr>
          <c:txPr>
            <a:bodyPr vert="horz" rot="-5400000"/>
            <a:lstStyle/>
            <a:p>
              <a:pPr>
                <a:defRPr lang="en-US" cap="none" sz="1200" b="1" i="0" u="none" baseline="0">
                  <a:solidFill>
                    <a:srgbClr val="000000"/>
                  </a:solidFill>
                  <a:latin typeface="Arial"/>
                  <a:ea typeface="Arial"/>
                  <a:cs typeface="Arial"/>
                </a:defRPr>
              </a:pPr>
            </a:p>
          </c:txPr>
        </c:title>
        <c:delete val="0"/>
        <c:numFmt formatCode="General" sourceLinked="1"/>
        <c:majorTickMark val="out"/>
        <c:minorTickMark val="none"/>
        <c:tickLblPos val="nextTo"/>
        <c:spPr>
          <a:ln w="3175">
            <a:solidFill>
              <a:srgbClr val="000000"/>
            </a:solidFill>
          </a:ln>
        </c:spPr>
        <c:crossAx val="6605597"/>
        <c:crossesAt val="1"/>
        <c:crossBetween val="between"/>
        <c:dispUnits/>
      </c:valAx>
      <c:catAx>
        <c:axId val="65291319"/>
        <c:scaling>
          <c:orientation val="minMax"/>
        </c:scaling>
        <c:axPos val="b"/>
        <c:delete val="1"/>
        <c:majorTickMark val="out"/>
        <c:minorTickMark val="none"/>
        <c:tickLblPos val="nextTo"/>
        <c:crossAx val="50750960"/>
        <c:crosses val="autoZero"/>
        <c:auto val="1"/>
        <c:lblOffset val="100"/>
        <c:tickLblSkip val="1"/>
        <c:noMultiLvlLbl val="0"/>
      </c:catAx>
      <c:valAx>
        <c:axId val="50750960"/>
        <c:scaling>
          <c:orientation val="minMax"/>
          <c:max val="1"/>
          <c:min val="0"/>
        </c:scaling>
        <c:axPos val="l"/>
        <c:title>
          <c:tx>
            <c:rich>
              <a:bodyPr vert="horz" rot="-5400000" anchor="ctr"/>
              <a:lstStyle/>
              <a:p>
                <a:pPr algn="ctr">
                  <a:defRPr/>
                </a:pPr>
                <a:r>
                  <a:rPr lang="en-US" cap="none" sz="1000" b="0" i="0" u="none" baseline="0">
                    <a:solidFill>
                      <a:srgbClr val="000000"/>
                    </a:solidFill>
                    <a:latin typeface="Arial"/>
                    <a:ea typeface="Arial"/>
                    <a:cs typeface="Arial"/>
                  </a:rPr>
                  <a:t>Cumulative %</a:t>
                </a:r>
              </a:p>
            </c:rich>
          </c:tx>
          <c:layout>
            <c:manualLayout>
              <c:xMode val="factor"/>
              <c:yMode val="factor"/>
              <c:x val="-0.0072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65291319"/>
        <c:crosses val="max"/>
        <c:crossBetween val="between"/>
        <c:dispUnits/>
        <c:majorUnit val="0.2"/>
      </c:valAx>
      <c:spPr>
        <a:noFill/>
        <a:ln>
          <a:noFill/>
        </a:ln>
      </c:spPr>
    </c:plotArea>
    <c:legend>
      <c:legendPos val="r"/>
      <c:legendEntry>
        <c:idx val="2"/>
        <c:delete val="1"/>
      </c:legendEntry>
      <c:layout>
        <c:manualLayout>
          <c:xMode val="edge"/>
          <c:yMode val="edge"/>
          <c:x val="0.063"/>
          <c:y val="0.94175"/>
          <c:w val="0.85275"/>
          <c:h val="0.058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0.9615</cdr:x>
      <cdr:y>0.959</cdr:y>
    </cdr:from>
    <cdr:to>
      <cdr:x>0.9615</cdr:x>
      <cdr:y>0.959</cdr:y>
    </cdr:to>
    <cdr:sp>
      <cdr:nvSpPr>
        <cdr:cNvPr id="1" name="Text Box 1"/>
        <cdr:cNvSpPr txBox="1">
          <a:spLocks noChangeArrowheads="1"/>
        </cdr:cNvSpPr>
      </cdr:nvSpPr>
      <cdr:spPr>
        <a:xfrm>
          <a:off x="5734050" y="3362325"/>
          <a:ext cx="0" cy="0"/>
        </a:xfrm>
        <a:prstGeom prst="rect">
          <a:avLst/>
        </a:prstGeom>
        <a:noFill/>
        <a:ln w="9525" cmpd="sng">
          <a:noFill/>
        </a:ln>
      </cdr:spPr>
      <cdr:txBody>
        <a:bodyPr vertOverflow="clip" wrap="square" lIns="18288" tIns="18288" rIns="0" bIns="0">
          <a:spAutoFit/>
        </a:bodyPr>
        <a:p>
          <a:pPr algn="l">
            <a:defRPr/>
          </a:pPr>
          <a:r>
            <a:rPr lang="en-US" cap="none" sz="600" b="0" i="0" u="none" baseline="0">
              <a:solidFill>
                <a:srgbClr val="FFFFFF"/>
              </a:solidFill>
              <a:latin typeface="Arial"/>
              <a:ea typeface="Arial"/>
              <a:cs typeface="Arial"/>
            </a:rPr>
            <a:t>[42]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8</xdr:col>
      <xdr:colOff>447675</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191250" y="0"/>
          <a:ext cx="1343025" cy="285750"/>
        </a:xfrm>
        <a:prstGeom prst="rect">
          <a:avLst/>
        </a:prstGeom>
        <a:noFill/>
        <a:ln w="9525" cmpd="sng">
          <a:noFill/>
        </a:ln>
      </xdr:spPr>
    </xdr:pic>
    <xdr:clientData/>
  </xdr:twoCellAnchor>
  <xdr:oneCellAnchor>
    <xdr:from>
      <xdr:col>0</xdr:col>
      <xdr:colOff>0</xdr:colOff>
      <xdr:row>5</xdr:row>
      <xdr:rowOff>47625</xdr:rowOff>
    </xdr:from>
    <xdr:ext cx="5972175" cy="3514725"/>
    <xdr:graphicFrame>
      <xdr:nvGraphicFramePr>
        <xdr:cNvPr id="2" name="Chart 2"/>
        <xdr:cNvGraphicFramePr/>
      </xdr:nvGraphicFramePr>
      <xdr:xfrm>
        <a:off x="0" y="1095375"/>
        <a:ext cx="5972175" cy="3514725"/>
      </xdr:xfrm>
      <a:graphic>
        <a:graphicData uri="http://schemas.openxmlformats.org/drawingml/2006/chart">
          <c:chart xmlns:c="http://schemas.openxmlformats.org/drawingml/2006/chart" r:id="rId4"/>
        </a:graphicData>
      </a:graphic>
    </xdr:graphicFrame>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pareto-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showGridLines="0" tabSelected="1" zoomScalePageLayoutView="0" workbookViewId="0" topLeftCell="A1">
      <selection activeCell="A2" sqref="A2"/>
    </sheetView>
  </sheetViews>
  <sheetFormatPr defaultColWidth="9.140625" defaultRowHeight="12.75"/>
  <cols>
    <col min="1" max="1" width="7.8515625" style="2" customWidth="1"/>
    <col min="2" max="2" width="4.7109375" style="2" customWidth="1"/>
    <col min="3" max="3" width="40.7109375" style="2" customWidth="1"/>
    <col min="4" max="4" width="10.7109375" style="2" customWidth="1"/>
    <col min="5" max="5" width="15.7109375" style="2" customWidth="1"/>
    <col min="6" max="6" width="9.7109375" style="2" customWidth="1"/>
    <col min="7" max="7" width="3.421875" style="2" customWidth="1"/>
    <col min="8" max="10" width="13.421875" style="2" customWidth="1"/>
    <col min="11" max="16384" width="9.140625" style="2" customWidth="1"/>
  </cols>
  <sheetData>
    <row r="1" spans="1:6" s="29" customFormat="1" ht="25.5" customHeight="1">
      <c r="A1" s="26" t="s">
        <v>4</v>
      </c>
      <c r="B1" s="27"/>
      <c r="C1" s="28"/>
      <c r="D1" s="28"/>
      <c r="E1" s="28"/>
      <c r="F1" s="28"/>
    </row>
    <row r="2" spans="1:8" ht="15.75">
      <c r="A2" s="3"/>
      <c r="C2" s="4"/>
      <c r="D2" s="4"/>
      <c r="E2" s="4"/>
      <c r="H2" s="4" t="s">
        <v>2</v>
      </c>
    </row>
    <row r="3" spans="1:8" ht="15.75">
      <c r="A3" s="5" t="s">
        <v>0</v>
      </c>
      <c r="C3" s="6"/>
      <c r="D3" s="7"/>
      <c r="E3" s="7"/>
      <c r="H3" s="8" t="s">
        <v>3</v>
      </c>
    </row>
    <row r="4" spans="1:5" ht="12.75">
      <c r="A4" s="9" t="s">
        <v>10</v>
      </c>
      <c r="C4" s="6"/>
      <c r="D4" s="7"/>
      <c r="E4" s="7"/>
    </row>
    <row r="5" spans="1:5" ht="12.75">
      <c r="A5" s="10" t="s">
        <v>1</v>
      </c>
      <c r="C5" s="6"/>
      <c r="D5" s="7"/>
      <c r="E5" s="7"/>
    </row>
    <row r="6" ht="12.75"/>
    <row r="7" ht="12.75"/>
    <row r="8" ht="12.75"/>
    <row r="9" ht="12.75"/>
    <row r="10" ht="12.75"/>
    <row r="11" ht="12.75"/>
    <row r="12" ht="12.75"/>
    <row r="13" ht="12.75"/>
    <row r="14" ht="12.75"/>
    <row r="15" ht="12.75"/>
    <row r="16" ht="12.75"/>
    <row r="17" ht="12.75"/>
    <row r="18" ht="12.75"/>
    <row r="19" ht="12.75"/>
    <row r="20" ht="12.75"/>
    <row r="21" ht="12.75"/>
    <row r="22" ht="12.75"/>
    <row r="23" ht="12.75">
      <c r="B23" s="11" t="s">
        <v>13</v>
      </c>
    </row>
    <row r="24" ht="12.75"/>
    <row r="25" ht="12.75"/>
    <row r="26" ht="12.75"/>
    <row r="27" ht="12.75"/>
    <row r="28" spans="2:3" ht="15.75">
      <c r="B28" s="30" t="str">
        <f ca="1">"The first "&amp;COUNT(H33:H47)&amp;" "&amp;C32&amp;" cover "&amp;TEXT(OFFSET(E32,COUNT(H33:H47),0,1,1),"0.??%")&amp;" of the Total "&amp;D32</f>
        <v>The first 3 Causes cover 87.96% of the Total Defects</v>
      </c>
      <c r="C28" s="7"/>
    </row>
    <row r="29" ht="12.75"/>
    <row r="30" ht="12.75"/>
    <row r="31" spans="4:5" ht="12.75">
      <c r="D31" s="12" t="s">
        <v>11</v>
      </c>
      <c r="E31" s="13">
        <v>0.8</v>
      </c>
    </row>
    <row r="32" spans="2:10" ht="15.75">
      <c r="B32" s="14" t="s">
        <v>5</v>
      </c>
      <c r="C32" s="15" t="s">
        <v>7</v>
      </c>
      <c r="D32" s="16" t="s">
        <v>15</v>
      </c>
      <c r="E32" s="14" t="s">
        <v>6</v>
      </c>
      <c r="H32" s="17" t="s">
        <v>8</v>
      </c>
      <c r="I32" s="17" t="s">
        <v>9</v>
      </c>
      <c r="J32" s="17" t="s">
        <v>12</v>
      </c>
    </row>
    <row r="33" spans="2:10" ht="12.75">
      <c r="B33" s="18">
        <f aca="true" t="shared" si="0" ref="B33:B47">ROW(B33)-ROW($B$32)</f>
        <v>1</v>
      </c>
      <c r="C33" s="19" t="s">
        <v>16</v>
      </c>
      <c r="D33" s="20">
        <v>50</v>
      </c>
      <c r="E33" s="21">
        <f>SUM(D33:D$33)/SUM($D$33:$D$47)</f>
        <v>0.46296296296296297</v>
      </c>
      <c r="H33" s="22">
        <f aca="true" ca="1" t="shared" si="1" ref="H33:H47">IF(OR(B33=1,OFFSET($E$32,B33-1,0,1,1)&lt;=$E$31),OFFSET($D$32,B33,0,1,1),"")</f>
        <v>50</v>
      </c>
      <c r="I33" s="23">
        <f aca="true" ca="1" t="shared" si="2" ref="I33:I47">IF(H33="",OFFSET($D$32,B33,0,1,1),"")</f>
      </c>
      <c r="J33" s="24">
        <f aca="true" t="shared" si="3" ref="J33:J47">$E$31</f>
        <v>0.8</v>
      </c>
    </row>
    <row r="34" spans="2:10" ht="12.75">
      <c r="B34" s="18">
        <f t="shared" si="0"/>
        <v>2</v>
      </c>
      <c r="C34" s="19" t="s">
        <v>17</v>
      </c>
      <c r="D34" s="20">
        <v>30</v>
      </c>
      <c r="E34" s="21">
        <f>SUM(D$33:D34)/SUM($D$33:$D$47)</f>
        <v>0.7407407407407407</v>
      </c>
      <c r="H34" s="22">
        <f ca="1" t="shared" si="1"/>
        <v>30</v>
      </c>
      <c r="I34" s="23">
        <f ca="1" t="shared" si="2"/>
      </c>
      <c r="J34" s="24">
        <f t="shared" si="3"/>
        <v>0.8</v>
      </c>
    </row>
    <row r="35" spans="2:10" ht="12.75">
      <c r="B35" s="18">
        <f t="shared" si="0"/>
        <v>3</v>
      </c>
      <c r="C35" s="19" t="s">
        <v>18</v>
      </c>
      <c r="D35" s="20">
        <v>15</v>
      </c>
      <c r="E35" s="21">
        <f>SUM(D$33:D35)/SUM($D$33:$D$47)</f>
        <v>0.8796296296296297</v>
      </c>
      <c r="H35" s="22">
        <f ca="1" t="shared" si="1"/>
        <v>15</v>
      </c>
      <c r="I35" s="23">
        <f ca="1" t="shared" si="2"/>
      </c>
      <c r="J35" s="24">
        <f t="shared" si="3"/>
        <v>0.8</v>
      </c>
    </row>
    <row r="36" spans="2:10" ht="12.75">
      <c r="B36" s="18">
        <f t="shared" si="0"/>
        <v>4</v>
      </c>
      <c r="C36" s="19" t="s">
        <v>19</v>
      </c>
      <c r="D36" s="20">
        <v>5</v>
      </c>
      <c r="E36" s="21">
        <f>SUM(D$33:D36)/SUM($D$33:$D$47)</f>
        <v>0.9259259259259259</v>
      </c>
      <c r="H36" s="22">
        <f ca="1" t="shared" si="1"/>
      </c>
      <c r="I36" s="23">
        <f ca="1" t="shared" si="2"/>
        <v>5</v>
      </c>
      <c r="J36" s="24">
        <f t="shared" si="3"/>
        <v>0.8</v>
      </c>
    </row>
    <row r="37" spans="2:10" ht="12.75">
      <c r="B37" s="18">
        <f t="shared" si="0"/>
        <v>5</v>
      </c>
      <c r="C37" s="19" t="s">
        <v>20</v>
      </c>
      <c r="D37" s="20">
        <v>3</v>
      </c>
      <c r="E37" s="21">
        <f>SUM(D$33:D37)/SUM($D$33:$D$47)</f>
        <v>0.9537037037037037</v>
      </c>
      <c r="H37" s="22">
        <f ca="1" t="shared" si="1"/>
      </c>
      <c r="I37" s="23">
        <f ca="1" t="shared" si="2"/>
        <v>3</v>
      </c>
      <c r="J37" s="24">
        <f t="shared" si="3"/>
        <v>0.8</v>
      </c>
    </row>
    <row r="38" spans="2:10" ht="12.75">
      <c r="B38" s="18">
        <f t="shared" si="0"/>
        <v>6</v>
      </c>
      <c r="C38" s="19" t="s">
        <v>21</v>
      </c>
      <c r="D38" s="20">
        <v>2</v>
      </c>
      <c r="E38" s="21">
        <f>SUM(D$33:D38)/SUM($D$33:$D$47)</f>
        <v>0.9722222222222222</v>
      </c>
      <c r="H38" s="22">
        <f ca="1" t="shared" si="1"/>
      </c>
      <c r="I38" s="23">
        <f ca="1" t="shared" si="2"/>
        <v>2</v>
      </c>
      <c r="J38" s="24">
        <f t="shared" si="3"/>
        <v>0.8</v>
      </c>
    </row>
    <row r="39" spans="2:10" ht="12.75">
      <c r="B39" s="18">
        <f t="shared" si="0"/>
        <v>7</v>
      </c>
      <c r="C39" s="19" t="s">
        <v>22</v>
      </c>
      <c r="D39" s="20">
        <v>1</v>
      </c>
      <c r="E39" s="21">
        <f>SUM(D$33:D39)/SUM($D$33:$D$47)</f>
        <v>0.9814814814814815</v>
      </c>
      <c r="H39" s="22">
        <f ca="1" t="shared" si="1"/>
      </c>
      <c r="I39" s="23">
        <f ca="1" t="shared" si="2"/>
        <v>1</v>
      </c>
      <c r="J39" s="24">
        <f t="shared" si="3"/>
        <v>0.8</v>
      </c>
    </row>
    <row r="40" spans="2:10" ht="12.75">
      <c r="B40" s="18">
        <f t="shared" si="0"/>
        <v>8</v>
      </c>
      <c r="C40" s="19" t="s">
        <v>23</v>
      </c>
      <c r="D40" s="20">
        <v>1</v>
      </c>
      <c r="E40" s="21">
        <f>SUM(D$33:D40)/SUM($D$33:$D$47)</f>
        <v>0.9907407407407407</v>
      </c>
      <c r="H40" s="22">
        <f ca="1" t="shared" si="1"/>
      </c>
      <c r="I40" s="23">
        <f ca="1" t="shared" si="2"/>
        <v>1</v>
      </c>
      <c r="J40" s="24">
        <f t="shared" si="3"/>
        <v>0.8</v>
      </c>
    </row>
    <row r="41" spans="2:10" ht="12.75">
      <c r="B41" s="18">
        <f t="shared" si="0"/>
        <v>9</v>
      </c>
      <c r="C41" s="19" t="s">
        <v>24</v>
      </c>
      <c r="D41" s="20">
        <v>1</v>
      </c>
      <c r="E41" s="21">
        <f>SUM(D$33:D41)/SUM($D$33:$D$47)</f>
        <v>1</v>
      </c>
      <c r="H41" s="22">
        <f ca="1" t="shared" si="1"/>
      </c>
      <c r="I41" s="23">
        <f ca="1" t="shared" si="2"/>
        <v>1</v>
      </c>
      <c r="J41" s="24">
        <f t="shared" si="3"/>
        <v>0.8</v>
      </c>
    </row>
    <row r="42" spans="2:10" ht="12.75">
      <c r="B42" s="18">
        <f t="shared" si="0"/>
        <v>10</v>
      </c>
      <c r="C42" s="19"/>
      <c r="D42" s="20"/>
      <c r="E42" s="21">
        <f>SUM(D$33:D42)/SUM($D$33:$D$47)</f>
        <v>1</v>
      </c>
      <c r="H42" s="22">
        <f ca="1" t="shared" si="1"/>
      </c>
      <c r="I42" s="23">
        <f ca="1" t="shared" si="2"/>
        <v>0</v>
      </c>
      <c r="J42" s="24">
        <f t="shared" si="3"/>
        <v>0.8</v>
      </c>
    </row>
    <row r="43" spans="2:10" ht="12.75">
      <c r="B43" s="18">
        <f t="shared" si="0"/>
        <v>11</v>
      </c>
      <c r="C43" s="19"/>
      <c r="D43" s="20"/>
      <c r="E43" s="21">
        <f>SUM(D$33:D43)/SUM($D$33:$D$47)</f>
        <v>1</v>
      </c>
      <c r="H43" s="22">
        <f ca="1" t="shared" si="1"/>
      </c>
      <c r="I43" s="23">
        <f ca="1" t="shared" si="2"/>
        <v>0</v>
      </c>
      <c r="J43" s="24">
        <f t="shared" si="3"/>
        <v>0.8</v>
      </c>
    </row>
    <row r="44" spans="2:10" ht="12.75">
      <c r="B44" s="18">
        <f t="shared" si="0"/>
        <v>12</v>
      </c>
      <c r="C44" s="19"/>
      <c r="D44" s="20"/>
      <c r="E44" s="21">
        <f>SUM(D$33:D44)/SUM($D$33:$D$47)</f>
        <v>1</v>
      </c>
      <c r="H44" s="22">
        <f ca="1" t="shared" si="1"/>
      </c>
      <c r="I44" s="23">
        <f ca="1" t="shared" si="2"/>
        <v>0</v>
      </c>
      <c r="J44" s="24">
        <f t="shared" si="3"/>
        <v>0.8</v>
      </c>
    </row>
    <row r="45" spans="2:10" ht="12.75">
      <c r="B45" s="18">
        <f t="shared" si="0"/>
        <v>13</v>
      </c>
      <c r="C45" s="19"/>
      <c r="D45" s="20"/>
      <c r="E45" s="21">
        <f>SUM(D$33:D45)/SUM($D$33:$D$47)</f>
        <v>1</v>
      </c>
      <c r="H45" s="22">
        <f ca="1" t="shared" si="1"/>
      </c>
      <c r="I45" s="23">
        <f ca="1" t="shared" si="2"/>
        <v>0</v>
      </c>
      <c r="J45" s="24">
        <f t="shared" si="3"/>
        <v>0.8</v>
      </c>
    </row>
    <row r="46" spans="2:10" ht="12.75">
      <c r="B46" s="18">
        <f t="shared" si="0"/>
        <v>14</v>
      </c>
      <c r="C46" s="19"/>
      <c r="D46" s="20"/>
      <c r="E46" s="21">
        <f>SUM(D$33:D46)/SUM($D$33:$D$47)</f>
        <v>1</v>
      </c>
      <c r="H46" s="22">
        <f ca="1" t="shared" si="1"/>
      </c>
      <c r="I46" s="23">
        <f ca="1" t="shared" si="2"/>
        <v>0</v>
      </c>
      <c r="J46" s="24">
        <f t="shared" si="3"/>
        <v>0.8</v>
      </c>
    </row>
    <row r="47" spans="2:10" ht="12.75">
      <c r="B47" s="18">
        <f t="shared" si="0"/>
        <v>15</v>
      </c>
      <c r="C47" s="19"/>
      <c r="D47" s="20"/>
      <c r="E47" s="21">
        <f>SUM(D$33:D47)/SUM($D$33:$D$47)</f>
        <v>1</v>
      </c>
      <c r="H47" s="22">
        <f ca="1" t="shared" si="1"/>
      </c>
      <c r="I47" s="23">
        <f ca="1" t="shared" si="2"/>
        <v>0</v>
      </c>
      <c r="J47" s="24">
        <f t="shared" si="3"/>
        <v>0.8</v>
      </c>
    </row>
    <row r="48" spans="2:10" ht="12.75">
      <c r="B48" s="25" t="s">
        <v>14</v>
      </c>
      <c r="C48" s="1"/>
      <c r="D48" s="1"/>
      <c r="E48" s="1"/>
      <c r="H48" s="1"/>
      <c r="I48" s="1"/>
      <c r="J48" s="1"/>
    </row>
  </sheetData>
  <sheetProtection/>
  <hyperlinks>
    <hyperlink ref="H3" r:id="rId1" display="HELP"/>
  </hyperlinks>
  <printOptions/>
  <pageMargins left="0.75" right="0.75" top="0.5" bottom="0.5" header="0.5" footer="0.25"/>
  <pageSetup fitToHeight="1" fitToWidth="1" horizontalDpi="600" verticalDpi="600" orientation="portrait" r:id="rId5"/>
  <headerFooter alignWithMargins="0">
    <oddFooter>&amp;L&amp;8© 2009 Vertex42 LLC&amp;R&amp;8Pareto Chart Template by Vertex42.com</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Pareto Chart Template</dc:title>
  <dc:subject/>
  <dc:creator>Vertex42.com</dc:creator>
  <cp:keywords/>
  <dc:description>(c) 2009 Vertex42 LLC. All Rights Reserved.</dc:description>
  <cp:lastModifiedBy>Vertex42.com Templates</cp:lastModifiedBy>
  <cp:lastPrinted>2011-11-15T23:49:31Z</cp:lastPrinted>
  <dcterms:created xsi:type="dcterms:W3CDTF">2011-11-15T23:24:13Z</dcterms:created>
  <dcterms:modified xsi:type="dcterms:W3CDTF">2018-03-06T17:39:28Z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https://www.vertex42.com/ExcelTemplates/pareto-chart.html</vt:lpwstr>
  </property>
  <property fmtid="{D5CDD505-2E9C-101B-9397-08002B2CF9AE}" pid="4" name="Version">
    <vt:lpwstr>1.0.3</vt:lpwstr>
  </property>
</Properties>
</file>